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6" i="2" l="1"/>
  <c r="G6" i="2"/>
  <c r="F6" i="2"/>
  <c r="H5" i="2"/>
  <c r="G5" i="2"/>
  <c r="F5" i="2"/>
  <c r="H4" i="2"/>
  <c r="G4" i="2"/>
  <c r="F4" i="2"/>
  <c r="H3" i="2"/>
  <c r="G3" i="2"/>
  <c r="F3" i="2"/>
  <c r="H2" i="2"/>
  <c r="G2" i="2"/>
  <c r="F2" i="2"/>
  <c r="E61" i="2" l="1"/>
  <c r="E60" i="2"/>
  <c r="E59" i="2"/>
</calcChain>
</file>

<file path=xl/sharedStrings.xml><?xml version="1.0" encoding="utf-8"?>
<sst xmlns="http://schemas.openxmlformats.org/spreadsheetml/2006/main" count="77" uniqueCount="21">
  <si>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</si>
  <si>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</si>
  <si>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</si>
  <si>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</si>
  <si>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</si>
  <si>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</si>
  <si>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</si>
  <si>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</si>
  <si>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</si>
  <si>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</si>
  <si>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</si>
  <si>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</si>
  <si>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Навантаження на одне вільне робоче місце, осіб</t>
  </si>
  <si>
    <t>Середнє значення осіб</t>
  </si>
  <si>
    <t>Максимальне значення осіб</t>
  </si>
  <si>
    <t>Мінімальне значення осіб</t>
  </si>
  <si>
    <t>середнє</t>
  </si>
  <si>
    <t>максимальне</t>
  </si>
  <si>
    <t>мінімальне</t>
  </si>
  <si>
    <t>Місяць</t>
  </si>
  <si>
    <t>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</si>
</sst>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Verdana"/>
      <family val="2"/>
      <charset val="204"/>
    </font>
    <font>
      <sz val="10"/>
      <color theme="1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Verdana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2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2" fontId="7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Навантаження на одне вільне робоче місце за 2012-2016 р., осіб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7088916517014333E-2"/>
          <c:y val="0.15079166666666666"/>
          <c:w val="0.61181562830961922"/>
          <c:h val="0.7372988845144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Лист2!$F$1</c:f>
              <c:strCache>
                <c:ptCount val="1"/>
                <c:pt idx="0">
                  <c:v>Середнє значення осіб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8986354775828458E-3"/>
                  <c:y val="-2.56410256410255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9863547758284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8986354775828458E-3"/>
                  <c:y val="1.098901098901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695906432748537E-2"/>
                  <c:y val="7.3260073260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47953216374197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Лист2!$E$2:$E$6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Лист2!$F$2:$F$6</c:f>
              <c:numCache>
                <c:formatCode>0.00</c:formatCode>
                <c:ptCount val="5"/>
                <c:pt idx="0">
                  <c:v>7.166666666666667</c:v>
                </c:pt>
                <c:pt idx="1">
                  <c:v>6.333333333333333</c:v>
                </c:pt>
                <c:pt idx="2">
                  <c:v>8.8333333333333339</c:v>
                </c:pt>
                <c:pt idx="3">
                  <c:v>10.416666666666666</c:v>
                </c:pt>
                <c:pt idx="4">
                  <c:v>7.583333333333333</c:v>
                </c:pt>
              </c:numCache>
            </c:numRef>
          </c:val>
        </c:ser>
        <c:ser>
          <c:idx val="1"/>
          <c:order val="1"/>
          <c:tx>
            <c:strRef>
              <c:f>Лист2!$G$1</c:f>
              <c:strCache>
                <c:ptCount val="1"/>
                <c:pt idx="0">
                  <c:v>Максимальне значення осіб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1.098901098901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46520146520146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Лист2!$E$2:$E$6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Лист2!$G$2:$G$6</c:f>
              <c:numCache>
                <c:formatCode>General</c:formatCode>
                <c:ptCount val="5"/>
                <c:pt idx="0">
                  <c:v>12</c:v>
                </c:pt>
                <c:pt idx="1">
                  <c:v>9</c:v>
                </c:pt>
                <c:pt idx="2">
                  <c:v>12</c:v>
                </c:pt>
                <c:pt idx="3">
                  <c:v>13</c:v>
                </c:pt>
                <c:pt idx="4">
                  <c:v>12</c:v>
                </c:pt>
              </c:numCache>
            </c:numRef>
          </c:val>
        </c:ser>
        <c:ser>
          <c:idx val="2"/>
          <c:order val="2"/>
          <c:tx>
            <c:strRef>
              <c:f>Лист2!$H$1</c:f>
              <c:strCache>
                <c:ptCount val="1"/>
                <c:pt idx="0">
                  <c:v>Мінімальне значення осіб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7.3260073260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46520146520146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46520146520146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Лист2!$E$2:$E$6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Лист2!$H$2:$H$6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52549760"/>
        <c:axId val="252551552"/>
      </c:barChart>
      <c:catAx>
        <c:axId val="2525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рік</a:t>
                </a:r>
              </a:p>
            </c:rich>
          </c:tx>
          <c:layout>
            <c:manualLayout>
              <c:xMode val="edge"/>
              <c:yMode val="edge"/>
              <c:x val="0.68217498316413749"/>
              <c:y val="0.84756890725902667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crossAx val="252551552"/>
        <c:crosses val="autoZero"/>
        <c:auto val="1"/>
        <c:lblAlgn val="ctr"/>
        <c:lblOffset val="100"/>
        <c:noMultiLvlLbl val="0"/>
      </c:catAx>
      <c:valAx>
        <c:axId val="2525515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 осіб</a:t>
                </a:r>
              </a:p>
            </c:rich>
          </c:tx>
          <c:layout>
            <c:manualLayout>
              <c:xMode val="edge"/>
              <c:yMode val="edge"/>
              <c:x val="5.1967328205574495E-2"/>
              <c:y val="8.1653928156341163E-2"/>
            </c:manualLayout>
          </c:layout>
          <c:overlay val="0"/>
        </c:title>
        <c:numFmt formatCode="0" sourceLinked="0"/>
        <c:majorTickMark val="in"/>
        <c:minorTickMark val="in"/>
        <c:tickLblPos val="nextTo"/>
        <c:crossAx val="252549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krstat.gov.ua/operativ/operativ2017/rp/sz_br/xls/piprs_2017_u.zip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http://www.ukrstat.gov.ua/operativ/operativ2016/rp/sz_br/xls/piprs_2016_u.zi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171450</xdr:colOff>
      <xdr:row>1</xdr:row>
      <xdr:rowOff>171450</xdr:rowOff>
    </xdr:to>
    <xdr:sp macro="" textlink="">
      <xdr:nvSpPr>
        <xdr:cNvPr id="1025" name="AutoShape 1" descr="http://www.ukrstat.gov.ua/english/x.bmp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0" y="13335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171450</xdr:colOff>
      <xdr:row>49</xdr:row>
      <xdr:rowOff>171450</xdr:rowOff>
    </xdr:to>
    <xdr:sp macro="" textlink="">
      <xdr:nvSpPr>
        <xdr:cNvPr id="2049" name="AutoShape 1" descr="http://www.ukrstat.gov.ua/english/x.bmp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0" y="13335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962025</xdr:colOff>
      <xdr:row>6</xdr:row>
      <xdr:rowOff>161924</xdr:rowOff>
    </xdr:from>
    <xdr:to>
      <xdr:col>13</xdr:col>
      <xdr:colOff>9526</xdr:colOff>
      <xdr:row>23</xdr:row>
      <xdr:rowOff>171449</xdr:rowOff>
    </xdr:to>
    <xdr:graphicFrame macro="">
      <xdr:nvGraphicFramePr>
        <xdr:cNvPr id="2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ukrstat.gov.ua/operativ/operativ2016/rp/sz_br/xls/piprs_2016_u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D1" sqref="D1"/>
    </sheetView>
  </sheetViews>
  <sheetFormatPr defaultRowHeight="15" x14ac:dyDescent="0.25"/>
  <cols>
    <col min="1" max="1" width="16" customWidth="1"/>
    <col min="2" max="2" width="14.85546875" customWidth="1"/>
    <col min="3" max="3" width="16.42578125" customWidth="1"/>
    <col min="4" max="4" width="16.85546875" customWidth="1"/>
  </cols>
  <sheetData>
    <row r="1" spans="1:3" ht="45" x14ac:dyDescent="0.3">
      <c r="A1" s="17" t="s">
        <v>20</v>
      </c>
      <c r="B1" s="14" t="s">
        <v>19</v>
      </c>
      <c r="C1" s="11" t="s">
        <v>12</v>
      </c>
    </row>
    <row r="2" spans="1:3" x14ac:dyDescent="0.25">
      <c r="A2" s="18">
        <v>2017</v>
      </c>
      <c r="B2" s="4" t="s">
        <v>0</v>
      </c>
      <c r="C2" s="15">
        <v>8</v>
      </c>
    </row>
    <row r="3" spans="1:3" x14ac:dyDescent="0.25">
      <c r="A3" s="1"/>
      <c r="B3" s="4" t="s">
        <v>1</v>
      </c>
      <c r="C3" s="15">
        <v>8</v>
      </c>
    </row>
    <row r="4" spans="1:3" ht="14.25" customHeight="1" x14ac:dyDescent="0.25">
      <c r="A4" s="16"/>
      <c r="B4" s="4" t="s">
        <v>2</v>
      </c>
      <c r="C4" s="15">
        <v>6</v>
      </c>
    </row>
    <row r="5" spans="1:3" ht="14.25" customHeight="1" x14ac:dyDescent="0.25">
      <c r="A5" s="16"/>
      <c r="B5" s="4" t="s">
        <v>3</v>
      </c>
      <c r="C5" s="15">
        <v>6</v>
      </c>
    </row>
    <row r="6" spans="1:3" ht="15" customHeight="1" x14ac:dyDescent="0.25">
      <c r="B6" s="4" t="s">
        <v>4</v>
      </c>
      <c r="C6" s="15">
        <v>6</v>
      </c>
    </row>
    <row r="19" spans="1:4" x14ac:dyDescent="0.25">
      <c r="A19" s="8"/>
      <c r="B19" s="9"/>
      <c r="C19" s="9"/>
      <c r="D19" s="9"/>
    </row>
    <row r="20" spans="1:4" x14ac:dyDescent="0.25">
      <c r="A20" s="8"/>
      <c r="B20" s="9"/>
      <c r="C20" s="9"/>
      <c r="D20" s="9"/>
    </row>
    <row r="21" spans="1:4" x14ac:dyDescent="0.25">
      <c r="A21" s="10"/>
      <c r="B21" s="9"/>
      <c r="C21" s="9"/>
      <c r="D21" s="9"/>
    </row>
    <row r="22" spans="1:4" x14ac:dyDescent="0.25">
      <c r="A22" s="10"/>
      <c r="B22" s="9"/>
      <c r="C22" s="9"/>
      <c r="D22" s="9"/>
    </row>
    <row r="23" spans="1:4" x14ac:dyDescent="0.25">
      <c r="A23" s="10"/>
      <c r="B23" s="9"/>
      <c r="C23" s="9"/>
      <c r="D23" s="9"/>
    </row>
    <row r="24" spans="1:4" x14ac:dyDescent="0.25">
      <c r="A24" s="10"/>
      <c r="B24" s="9"/>
      <c r="C24" s="9"/>
      <c r="D24" s="9"/>
    </row>
    <row r="25" spans="1:4" x14ac:dyDescent="0.25">
      <c r="A25" s="10"/>
      <c r="B25" s="9"/>
      <c r="C25" s="9"/>
      <c r="D25" s="9"/>
    </row>
    <row r="26" spans="1:4" x14ac:dyDescent="0.25">
      <c r="A26" s="10"/>
      <c r="B26" s="9"/>
      <c r="C26" s="9"/>
      <c r="D26" s="9"/>
    </row>
    <row r="27" spans="1:4" x14ac:dyDescent="0.25">
      <c r="A27" s="10"/>
      <c r="B27" s="10"/>
      <c r="C27" s="10"/>
      <c r="D27" s="10"/>
    </row>
  </sheetData>
  <pageMargins left="0.7" right="0.7" top="0.75" bottom="0.75" header="0.3" footer="0.3"/>
  <pageSetup paperSize="28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K3" sqref="K3"/>
    </sheetView>
  </sheetViews>
  <sheetFormatPr defaultRowHeight="15" x14ac:dyDescent="0.25"/>
  <cols>
    <col min="1" max="1" width="22.140625" style="22" customWidth="1"/>
    <col min="2" max="2" width="20.85546875" style="22" customWidth="1"/>
    <col min="3" max="3" width="22.7109375" style="22" customWidth="1"/>
    <col min="4" max="4" width="25" style="22" customWidth="1"/>
    <col min="5" max="5" width="9.140625" style="22" customWidth="1"/>
    <col min="6" max="6" width="10.85546875" style="22" customWidth="1"/>
    <col min="7" max="7" width="12.140625" style="22" customWidth="1"/>
    <col min="8" max="8" width="14.140625" style="22" customWidth="1"/>
    <col min="9" max="16384" width="9.140625" style="22"/>
  </cols>
  <sheetData>
    <row r="1" spans="1:8" ht="43.5" customHeight="1" x14ac:dyDescent="0.25">
      <c r="A1" s="21" t="s">
        <v>20</v>
      </c>
      <c r="B1" s="26" t="s">
        <v>19</v>
      </c>
      <c r="C1" s="27" t="s">
        <v>12</v>
      </c>
      <c r="E1" s="7"/>
      <c r="F1" s="19" t="s">
        <v>13</v>
      </c>
      <c r="G1" s="19" t="s">
        <v>14</v>
      </c>
      <c r="H1" s="19" t="s">
        <v>15</v>
      </c>
    </row>
    <row r="2" spans="1:8" ht="17.25" customHeight="1" x14ac:dyDescent="0.25">
      <c r="A2" s="23">
        <v>2012</v>
      </c>
      <c r="B2" s="28" t="s">
        <v>0</v>
      </c>
      <c r="C2" s="24">
        <v>12</v>
      </c>
      <c r="E2" s="20">
        <v>2012</v>
      </c>
      <c r="F2" s="31">
        <f>AVERAGE(C2:C13)</f>
        <v>7.166666666666667</v>
      </c>
      <c r="G2" s="23">
        <f>MAX(C2:C13)</f>
        <v>12</v>
      </c>
      <c r="H2" s="23">
        <f>MIN(C2:C13)</f>
        <v>5</v>
      </c>
    </row>
    <row r="3" spans="1:8" ht="17.25" customHeight="1" x14ac:dyDescent="0.25">
      <c r="B3" s="28" t="s">
        <v>1</v>
      </c>
      <c r="C3" s="24">
        <v>12</v>
      </c>
      <c r="E3" s="20">
        <v>2013</v>
      </c>
      <c r="F3" s="32">
        <f>AVERAGE(C14:C25)</f>
        <v>6.333333333333333</v>
      </c>
      <c r="G3" s="15">
        <f>MAX(C14:C25)</f>
        <v>9</v>
      </c>
      <c r="H3" s="15">
        <f>MIN(C14:C25)</f>
        <v>4</v>
      </c>
    </row>
    <row r="4" spans="1:8" x14ac:dyDescent="0.25">
      <c r="B4" s="28" t="s">
        <v>2</v>
      </c>
      <c r="C4" s="24">
        <v>8</v>
      </c>
      <c r="E4" s="20">
        <v>2014</v>
      </c>
      <c r="F4" s="32">
        <f>AVERAGE(C26:C37)</f>
        <v>8.8333333333333339</v>
      </c>
      <c r="G4" s="15">
        <f>MAX(C26:C37)</f>
        <v>12</v>
      </c>
      <c r="H4" s="15">
        <f>MIN(C26:C37)</f>
        <v>7</v>
      </c>
    </row>
    <row r="5" spans="1:8" x14ac:dyDescent="0.25">
      <c r="B5" s="28" t="s">
        <v>3</v>
      </c>
      <c r="C5" s="24">
        <v>7</v>
      </c>
      <c r="E5" s="20">
        <v>2015</v>
      </c>
      <c r="F5" s="32">
        <f>AVERAGE(C38:C49)</f>
        <v>10.416666666666666</v>
      </c>
      <c r="G5" s="15">
        <f>MAX(C38:C49)</f>
        <v>13</v>
      </c>
      <c r="H5" s="15">
        <f>MIN(C38:C49)</f>
        <v>8</v>
      </c>
    </row>
    <row r="6" spans="1:8" x14ac:dyDescent="0.25">
      <c r="B6" s="28" t="s">
        <v>4</v>
      </c>
      <c r="C6" s="24">
        <v>6</v>
      </c>
      <c r="E6" s="20">
        <v>2016</v>
      </c>
      <c r="F6" s="31">
        <f>AVERAGE(C50:C61)</f>
        <v>7.583333333333333</v>
      </c>
      <c r="G6" s="23">
        <f>MAX(C50:C61)</f>
        <v>12</v>
      </c>
      <c r="H6" s="23">
        <f>MIN(C50:C61)</f>
        <v>5</v>
      </c>
    </row>
    <row r="7" spans="1:8" x14ac:dyDescent="0.25">
      <c r="B7" s="28" t="s">
        <v>5</v>
      </c>
      <c r="C7" s="24">
        <v>6</v>
      </c>
    </row>
    <row r="8" spans="1:8" x14ac:dyDescent="0.25">
      <c r="B8" s="28" t="s">
        <v>6</v>
      </c>
      <c r="C8" s="24">
        <v>6</v>
      </c>
    </row>
    <row r="9" spans="1:8" x14ac:dyDescent="0.25">
      <c r="B9" s="28" t="s">
        <v>7</v>
      </c>
      <c r="C9" s="24">
        <v>5</v>
      </c>
    </row>
    <row r="10" spans="1:8" x14ac:dyDescent="0.25">
      <c r="B10" s="28" t="s">
        <v>8</v>
      </c>
      <c r="C10" s="24">
        <v>5</v>
      </c>
    </row>
    <row r="11" spans="1:8" x14ac:dyDescent="0.25">
      <c r="B11" s="28" t="s">
        <v>9</v>
      </c>
      <c r="C11" s="24">
        <v>5</v>
      </c>
      <c r="D11" s="29"/>
      <c r="E11" s="25"/>
    </row>
    <row r="12" spans="1:8" x14ac:dyDescent="0.25">
      <c r="B12" s="28" t="s">
        <v>10</v>
      </c>
      <c r="C12" s="24">
        <v>6</v>
      </c>
      <c r="D12" s="29"/>
    </row>
    <row r="13" spans="1:8" x14ac:dyDescent="0.25">
      <c r="B13" s="28" t="s">
        <v>11</v>
      </c>
      <c r="C13" s="24">
        <v>8</v>
      </c>
      <c r="D13" s="29"/>
    </row>
    <row r="14" spans="1:8" x14ac:dyDescent="0.25">
      <c r="A14" s="23">
        <v>2013</v>
      </c>
      <c r="B14" s="5" t="s">
        <v>0</v>
      </c>
      <c r="C14" s="3">
        <v>9</v>
      </c>
    </row>
    <row r="15" spans="1:8" x14ac:dyDescent="0.25">
      <c r="B15" s="5" t="s">
        <v>1</v>
      </c>
      <c r="C15" s="3">
        <v>9</v>
      </c>
    </row>
    <row r="16" spans="1:8" x14ac:dyDescent="0.25">
      <c r="B16" s="6" t="s">
        <v>2</v>
      </c>
      <c r="C16" s="3">
        <v>8</v>
      </c>
    </row>
    <row r="17" spans="1:5" x14ac:dyDescent="0.25">
      <c r="B17" s="5" t="s">
        <v>3</v>
      </c>
      <c r="C17" s="3">
        <v>7</v>
      </c>
    </row>
    <row r="18" spans="1:5" x14ac:dyDescent="0.25">
      <c r="B18" s="5" t="s">
        <v>4</v>
      </c>
      <c r="C18" s="3">
        <v>6</v>
      </c>
    </row>
    <row r="19" spans="1:5" x14ac:dyDescent="0.25">
      <c r="B19" s="5" t="s">
        <v>5</v>
      </c>
      <c r="C19" s="3">
        <v>6</v>
      </c>
    </row>
    <row r="20" spans="1:5" x14ac:dyDescent="0.25">
      <c r="B20" s="5" t="s">
        <v>6</v>
      </c>
      <c r="C20" s="3">
        <v>5</v>
      </c>
    </row>
    <row r="21" spans="1:5" x14ac:dyDescent="0.25">
      <c r="B21" s="5" t="s">
        <v>7</v>
      </c>
      <c r="C21" s="3">
        <v>5</v>
      </c>
    </row>
    <row r="22" spans="1:5" x14ac:dyDescent="0.25">
      <c r="B22" s="5" t="s">
        <v>8</v>
      </c>
      <c r="C22" s="3">
        <v>4</v>
      </c>
    </row>
    <row r="23" spans="1:5" x14ac:dyDescent="0.25">
      <c r="B23" s="5" t="s">
        <v>9</v>
      </c>
      <c r="C23" s="3">
        <v>5</v>
      </c>
      <c r="D23" s="12"/>
      <c r="E23" s="13"/>
    </row>
    <row r="24" spans="1:5" x14ac:dyDescent="0.25">
      <c r="B24" s="5" t="s">
        <v>10</v>
      </c>
      <c r="C24" s="3">
        <v>5</v>
      </c>
      <c r="D24" s="12"/>
      <c r="E24"/>
    </row>
    <row r="25" spans="1:5" x14ac:dyDescent="0.25">
      <c r="B25" s="5" t="s">
        <v>11</v>
      </c>
      <c r="C25" s="3">
        <v>7</v>
      </c>
      <c r="D25" s="12"/>
      <c r="E25"/>
    </row>
    <row r="26" spans="1:5" x14ac:dyDescent="0.25">
      <c r="A26" s="23">
        <v>2014</v>
      </c>
      <c r="B26" s="2" t="s">
        <v>0</v>
      </c>
      <c r="C26" s="3">
        <v>7</v>
      </c>
    </row>
    <row r="27" spans="1:5" x14ac:dyDescent="0.25">
      <c r="B27" s="2" t="s">
        <v>1</v>
      </c>
      <c r="C27" s="3">
        <v>7</v>
      </c>
    </row>
    <row r="28" spans="1:5" x14ac:dyDescent="0.25">
      <c r="B28" s="2" t="s">
        <v>2</v>
      </c>
      <c r="C28" s="3">
        <v>8</v>
      </c>
    </row>
    <row r="29" spans="1:5" x14ac:dyDescent="0.25">
      <c r="B29" s="2" t="s">
        <v>3</v>
      </c>
      <c r="C29" s="3">
        <v>10</v>
      </c>
    </row>
    <row r="30" spans="1:5" x14ac:dyDescent="0.25">
      <c r="B30" s="2" t="s">
        <v>4</v>
      </c>
      <c r="C30" s="3">
        <v>9</v>
      </c>
    </row>
    <row r="31" spans="1:5" x14ac:dyDescent="0.25">
      <c r="B31" s="2" t="s">
        <v>5</v>
      </c>
      <c r="C31" s="3">
        <v>9</v>
      </c>
    </row>
    <row r="32" spans="1:5" x14ac:dyDescent="0.25">
      <c r="B32" s="2" t="s">
        <v>6</v>
      </c>
      <c r="C32" s="3">
        <v>10</v>
      </c>
    </row>
    <row r="33" spans="1:5" x14ac:dyDescent="0.25">
      <c r="B33" s="2" t="s">
        <v>7</v>
      </c>
      <c r="C33" s="3">
        <v>9</v>
      </c>
    </row>
    <row r="34" spans="1:5" x14ac:dyDescent="0.25">
      <c r="B34" s="2" t="s">
        <v>8</v>
      </c>
      <c r="C34" s="3">
        <v>9</v>
      </c>
    </row>
    <row r="35" spans="1:5" x14ac:dyDescent="0.25">
      <c r="B35" s="2" t="s">
        <v>9</v>
      </c>
      <c r="C35" s="3">
        <v>7</v>
      </c>
      <c r="D35" s="12"/>
      <c r="E35" s="13"/>
    </row>
    <row r="36" spans="1:5" x14ac:dyDescent="0.25">
      <c r="B36" s="2" t="s">
        <v>10</v>
      </c>
      <c r="C36" s="3">
        <v>9</v>
      </c>
      <c r="D36" s="12"/>
      <c r="E36"/>
    </row>
    <row r="37" spans="1:5" x14ac:dyDescent="0.25">
      <c r="B37" s="2" t="s">
        <v>11</v>
      </c>
      <c r="C37" s="3">
        <v>12</v>
      </c>
      <c r="D37" s="12"/>
      <c r="E37"/>
    </row>
    <row r="38" spans="1:5" x14ac:dyDescent="0.25">
      <c r="A38" s="23">
        <v>2015</v>
      </c>
      <c r="B38" s="2" t="s">
        <v>0</v>
      </c>
      <c r="C38" s="3">
        <v>11</v>
      </c>
    </row>
    <row r="39" spans="1:5" x14ac:dyDescent="0.25">
      <c r="B39" s="2" t="s">
        <v>1</v>
      </c>
      <c r="C39" s="3">
        <v>10</v>
      </c>
    </row>
    <row r="40" spans="1:5" x14ac:dyDescent="0.25">
      <c r="B40" s="2" t="s">
        <v>2</v>
      </c>
      <c r="C40" s="3">
        <v>8</v>
      </c>
    </row>
    <row r="41" spans="1:5" x14ac:dyDescent="0.25">
      <c r="B41" s="2" t="s">
        <v>3</v>
      </c>
      <c r="C41" s="3">
        <v>8</v>
      </c>
    </row>
    <row r="42" spans="1:5" x14ac:dyDescent="0.25">
      <c r="B42" s="2" t="s">
        <v>4</v>
      </c>
      <c r="C42" s="3">
        <v>9</v>
      </c>
    </row>
    <row r="43" spans="1:5" x14ac:dyDescent="0.25">
      <c r="B43" s="2" t="s">
        <v>5</v>
      </c>
      <c r="C43" s="3">
        <v>12</v>
      </c>
    </row>
    <row r="44" spans="1:5" x14ac:dyDescent="0.25">
      <c r="B44" s="2" t="s">
        <v>6</v>
      </c>
      <c r="C44" s="3">
        <v>11</v>
      </c>
    </row>
    <row r="45" spans="1:5" x14ac:dyDescent="0.25">
      <c r="B45" s="2" t="s">
        <v>7</v>
      </c>
      <c r="C45" s="3">
        <v>10</v>
      </c>
    </row>
    <row r="46" spans="1:5" x14ac:dyDescent="0.25">
      <c r="B46" s="2" t="s">
        <v>8</v>
      </c>
      <c r="C46" s="3">
        <v>11</v>
      </c>
    </row>
    <row r="47" spans="1:5" x14ac:dyDescent="0.25">
      <c r="B47" s="2" t="s">
        <v>9</v>
      </c>
      <c r="C47" s="3">
        <v>10</v>
      </c>
      <c r="D47" s="12"/>
      <c r="E47" s="13"/>
    </row>
    <row r="48" spans="1:5" x14ac:dyDescent="0.25">
      <c r="B48" s="2" t="s">
        <v>10</v>
      </c>
      <c r="C48" s="3">
        <v>12</v>
      </c>
      <c r="D48" s="12"/>
      <c r="E48"/>
    </row>
    <row r="49" spans="1:5" x14ac:dyDescent="0.25">
      <c r="B49" s="2" t="s">
        <v>11</v>
      </c>
      <c r="C49" s="3">
        <v>13</v>
      </c>
      <c r="D49" s="12"/>
      <c r="E49"/>
    </row>
    <row r="50" spans="1:5" x14ac:dyDescent="0.25">
      <c r="A50" s="21">
        <v>2016</v>
      </c>
      <c r="B50" s="30" t="s">
        <v>0</v>
      </c>
      <c r="C50" s="24">
        <v>12</v>
      </c>
    </row>
    <row r="51" spans="1:5" x14ac:dyDescent="0.25">
      <c r="B51" s="30" t="s">
        <v>1</v>
      </c>
      <c r="C51" s="24">
        <v>9</v>
      </c>
    </row>
    <row r="52" spans="1:5" x14ac:dyDescent="0.25">
      <c r="B52" s="30" t="s">
        <v>2</v>
      </c>
      <c r="C52" s="24">
        <v>8</v>
      </c>
    </row>
    <row r="53" spans="1:5" x14ac:dyDescent="0.25">
      <c r="B53" s="30" t="s">
        <v>3</v>
      </c>
      <c r="C53" s="24">
        <v>8</v>
      </c>
    </row>
    <row r="54" spans="1:5" x14ac:dyDescent="0.25">
      <c r="B54" s="30" t="s">
        <v>4</v>
      </c>
      <c r="C54" s="24">
        <v>7</v>
      </c>
    </row>
    <row r="55" spans="1:5" x14ac:dyDescent="0.25">
      <c r="B55" s="30" t="s">
        <v>5</v>
      </c>
      <c r="C55" s="24">
        <v>8</v>
      </c>
    </row>
    <row r="56" spans="1:5" x14ac:dyDescent="0.25">
      <c r="B56" s="30" t="s">
        <v>6</v>
      </c>
      <c r="C56" s="24">
        <v>7</v>
      </c>
    </row>
    <row r="57" spans="1:5" x14ac:dyDescent="0.25">
      <c r="B57" s="30" t="s">
        <v>7</v>
      </c>
      <c r="C57" s="24">
        <v>6</v>
      </c>
    </row>
    <row r="58" spans="1:5" x14ac:dyDescent="0.25">
      <c r="B58" s="30" t="s">
        <v>8</v>
      </c>
      <c r="C58" s="24">
        <v>6</v>
      </c>
    </row>
    <row r="59" spans="1:5" x14ac:dyDescent="0.25">
      <c r="B59" s="30" t="s">
        <v>9</v>
      </c>
      <c r="C59" s="24">
        <v>5</v>
      </c>
      <c r="D59" s="29" t="s">
        <v>16</v>
      </c>
      <c r="E59" s="25">
        <f>AVERAGE(C50:C61)</f>
        <v>7.583333333333333</v>
      </c>
    </row>
    <row r="60" spans="1:5" x14ac:dyDescent="0.25">
      <c r="B60" s="30" t="s">
        <v>10</v>
      </c>
      <c r="C60" s="24">
        <v>7</v>
      </c>
      <c r="D60" s="29" t="s">
        <v>17</v>
      </c>
      <c r="E60" s="22">
        <f>MAX(C50:C61)</f>
        <v>12</v>
      </c>
    </row>
    <row r="61" spans="1:5" x14ac:dyDescent="0.25">
      <c r="B61" s="30" t="s">
        <v>11</v>
      </c>
      <c r="C61" s="24">
        <v>8</v>
      </c>
      <c r="D61" s="29" t="s">
        <v>18</v>
      </c>
      <c r="E61" s="22">
        <f>MIN(C50:C61)</f>
        <v>5</v>
      </c>
    </row>
  </sheetData>
  <hyperlinks>
    <hyperlink ref="A50" r:id="rId1" display="http://www.ukrstat.gov.ua/operativ/operativ2016/rp/sz_br/xls/piprs_2016_u.zip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2017-07-03T13:44:29Z</dcterms:created>
  <dcterms:modified xsi:type="dcterms:W3CDTF">2017-07-13T20:21:45Z</dcterms:modified>
</cp:coreProperties>
</file>